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015" activeTab="0"/>
  </bookViews>
  <sheets>
    <sheet name="контакты" sheetId="1" r:id="rId1"/>
    <sheet name="Авто" sheetId="2" r:id="rId2"/>
    <sheet name="Авиа" sheetId="3" r:id="rId3"/>
    <sheet name="Жд" sheetId="4" r:id="rId4"/>
    <sheet name="Морские" sheetId="5" r:id="rId5"/>
    <sheet name="Контейнеры" sheetId="6" r:id="rId6"/>
    <sheet name="constants" sheetId="7" state="hidden" r:id="rId7"/>
  </sheets>
  <definedNames>
    <definedName name="Auto_Cargo">'Авто'!$H$6</definedName>
    <definedName name="Auto_CarType">'Авто'!$K$5</definedName>
    <definedName name="Auto_CityFrom">'Авто'!$E$6</definedName>
    <definedName name="Auto_CityTo">'Авто'!$G$6</definedName>
    <definedName name="Auto_CountryFrom">'Авто'!$D$6</definedName>
    <definedName name="Auto_CountryTo">'Авто'!$F$6</definedName>
    <definedName name="Auto_DateFrom">'Авто'!$B$6</definedName>
    <definedName name="Auto_DateTo">'Авто'!$C$6</definedName>
    <definedName name="Auto_Notes">'Авто'!$M$5</definedName>
    <definedName name="Auto_Number">'Авто'!$A$5</definedName>
    <definedName name="Auto_Tariff">'Авто'!$L$5</definedName>
    <definedName name="Auto_Volume">'Авто'!$J$6</definedName>
    <definedName name="Auto_Weight">'Авто'!$I$6</definedName>
    <definedName name="AutoVolume">'Авто'!$J$6</definedName>
    <definedName name="Avia_Cargo">'Авиа'!$H$6</definedName>
    <definedName name="Avia_CityFrom">'Авиа'!$E$6</definedName>
    <definedName name="Avia_CityTo">'Авиа'!$G$6</definedName>
    <definedName name="Avia_CountryFrom">'Авиа'!$D$6</definedName>
    <definedName name="Avia_CountryTo">'Авиа'!$F$6</definedName>
    <definedName name="Avia_DateFrom">'Авиа'!$B$6</definedName>
    <definedName name="Avia_DateTo">'Авиа'!$C$6</definedName>
    <definedName name="Avia_Notes">'Авиа'!$L$5</definedName>
    <definedName name="Avia_Number">'Авиа'!$A$5</definedName>
    <definedName name="Avia_Tariff">'Авиа'!$K$5</definedName>
    <definedName name="Avia_Volume">'Авиа'!$J$6</definedName>
    <definedName name="Avia_Weight">'Авиа'!$I$6</definedName>
    <definedName name="Cont_CarType">'Контейнеры'!$H$6</definedName>
    <definedName name="Cont_CityFrom">'Контейнеры'!$E$6</definedName>
    <definedName name="Cont_CityTo">'Контейнеры'!$G$6</definedName>
    <definedName name="Cont_CountryFrom">'Контейнеры'!$D$6</definedName>
    <definedName name="Cont_CountryTo">'Контейнеры'!$F$6</definedName>
    <definedName name="Cont_DateFrom">'Контейнеры'!$B$6</definedName>
    <definedName name="Cont_DateTo">'Контейнеры'!$C$6</definedName>
    <definedName name="Cont_Notes">'Контейнеры'!$K$5</definedName>
    <definedName name="Cont_Number">'Контейнеры'!$A$5</definedName>
    <definedName name="Cont_Quantity">'Контейнеры'!$I$6</definedName>
    <definedName name="Cont_Tariff">'Контейнеры'!$J$5</definedName>
    <definedName name="Sea_Cargo">'Морские'!$H$6</definedName>
    <definedName name="Sea_CarType">'Морские'!$K$5</definedName>
    <definedName name="Sea_CityFrom">'Морские'!$E$6</definedName>
    <definedName name="Sea_CityTo">'Морские'!$G$6</definedName>
    <definedName name="Sea_CountryFrom">'Морские'!$D$6</definedName>
    <definedName name="Sea_CountryTo">'Морские'!$F$6</definedName>
    <definedName name="Sea_DateFrom">'Морские'!$B$6</definedName>
    <definedName name="Sea_DateTo">'Морские'!$C$6</definedName>
    <definedName name="Sea_Notes">'Морские'!$M$5</definedName>
    <definedName name="Sea_Number">'Морские'!$A$5</definedName>
    <definedName name="Sea_Tariff">'Морские'!$L$5</definedName>
    <definedName name="Sea_Volume">'Морские'!$J$6</definedName>
    <definedName name="Sea_Weight">'Морские'!$I$6</definedName>
    <definedName name="test">#REF!</definedName>
    <definedName name="Uni_Cargo">#REF!</definedName>
    <definedName name="Uni_CityFrom">#REF!</definedName>
    <definedName name="Uni_CityTo">#REF!</definedName>
    <definedName name="Uni_CountryFrom">#REF!</definedName>
    <definedName name="Uni_CountryTo">#REF!</definedName>
    <definedName name="Uni_DateFrom">#REF!</definedName>
    <definedName name="Uni_DateTo">#REF!</definedName>
    <definedName name="Uni_Notes">#REF!</definedName>
    <definedName name="Uni_Number">#REF!</definedName>
    <definedName name="Uni_Tariff">#REF!</definedName>
    <definedName name="Uni_Volume">#REF!</definedName>
    <definedName name="Uni_Weight">#REF!</definedName>
    <definedName name="wsdl">'constants'!$A$24</definedName>
    <definedName name="ZHD_Cargo">'Жд'!$H$6</definedName>
    <definedName name="ZHD_CarType">'Жд'!$K$5</definedName>
    <definedName name="ZHD_CityFrom">'Жд'!$E$6</definedName>
    <definedName name="ZHD_CityTo">'Жд'!$G$6</definedName>
    <definedName name="ZHD_CountryFrom">'Жд'!$D$6</definedName>
    <definedName name="ZHD_CountryTo">'Жд'!$F$6</definedName>
    <definedName name="ZHD_DateFrom">'Жд'!$B$6</definedName>
    <definedName name="ZHD_DateTo">'Жд'!$C$6</definedName>
    <definedName name="ZHD_Notes">'Жд'!$M$5</definedName>
    <definedName name="ZHD_Number">'Жд'!$A$5</definedName>
    <definedName name="ZHD_Tariff">'Жд'!$L$5</definedName>
    <definedName name="ZHD_Volume">'Жд'!$J$6</definedName>
    <definedName name="ZHD_Weight">'Жд'!$I$6</definedName>
    <definedName name="Тип_судна">'constants'!$C$2:$C$12</definedName>
    <definedName name="Типы_автомобилей">'constants'!$A$2:$A$21</definedName>
    <definedName name="Типы_вагонов">'constants'!$B$2:$B$60</definedName>
    <definedName name="Типы_контейнеров">'constants'!$D$2:$D$19</definedName>
  </definedNames>
  <calcPr fullCalcOnLoad="1"/>
</workbook>
</file>

<file path=xl/sharedStrings.xml><?xml version="1.0" encoding="utf-8"?>
<sst xmlns="http://schemas.openxmlformats.org/spreadsheetml/2006/main" count="219" uniqueCount="154">
  <si>
    <t>Контактная информация</t>
  </si>
  <si>
    <t>Страна</t>
  </si>
  <si>
    <t>Город</t>
  </si>
  <si>
    <t xml:space="preserve">Отправление </t>
  </si>
  <si>
    <t>Назначение</t>
  </si>
  <si>
    <t xml:space="preserve">Страна </t>
  </si>
  <si>
    <t>Груз</t>
  </si>
  <si>
    <t>Название</t>
  </si>
  <si>
    <t>Вес</t>
  </si>
  <si>
    <t>Объем</t>
  </si>
  <si>
    <t>Ставка</t>
  </si>
  <si>
    <t>Номер</t>
  </si>
  <si>
    <t xml:space="preserve">Тип машины </t>
  </si>
  <si>
    <t>Дата перевозки</t>
  </si>
  <si>
    <t xml:space="preserve">с </t>
  </si>
  <si>
    <t>по</t>
  </si>
  <si>
    <t>Станция</t>
  </si>
  <si>
    <t xml:space="preserve">Тип Вагона </t>
  </si>
  <si>
    <t xml:space="preserve">Вес </t>
  </si>
  <si>
    <t xml:space="preserve">Тип судна </t>
  </si>
  <si>
    <t>Тип контейнера</t>
  </si>
  <si>
    <t>Количество</t>
  </si>
  <si>
    <t>Комментарий</t>
  </si>
  <si>
    <t>№</t>
  </si>
  <si>
    <t>Порт</t>
  </si>
  <si>
    <t>Типы автомобилей</t>
  </si>
  <si>
    <t>Автотранспортер</t>
  </si>
  <si>
    <t>WSDL</t>
  </si>
  <si>
    <t>Кран</t>
  </si>
  <si>
    <t>Самосвал</t>
  </si>
  <si>
    <t>Закрытый</t>
  </si>
  <si>
    <t>Лесовоз</t>
  </si>
  <si>
    <t>Газель</t>
  </si>
  <si>
    <t>Тентованный</t>
  </si>
  <si>
    <t>Седелный тягач</t>
  </si>
  <si>
    <t>Изотермический</t>
  </si>
  <si>
    <t>Бортовой</t>
  </si>
  <si>
    <t>Рефрижератор</t>
  </si>
  <si>
    <t>Комби</t>
  </si>
  <si>
    <t>Цистерна</t>
  </si>
  <si>
    <t>Спецтехника</t>
  </si>
  <si>
    <t>Фургон</t>
  </si>
  <si>
    <t>Микроавтобус</t>
  </si>
  <si>
    <t>Джумбо</t>
  </si>
  <si>
    <t>Открытый</t>
  </si>
  <si>
    <t>Контейнеровоз</t>
  </si>
  <si>
    <t>Типы вагонов</t>
  </si>
  <si>
    <t>Фитинговые платформы для крупнотоннажных контейнер</t>
  </si>
  <si>
    <t>Автомобилевозы</t>
  </si>
  <si>
    <t>Автономные-рефрижераторные вагоны</t>
  </si>
  <si>
    <t>Бункерные полувагоны для битума</t>
  </si>
  <si>
    <t>Вагоны-термосы</t>
  </si>
  <si>
    <t>Вагоны-термосы с нумерацией на 918</t>
  </si>
  <si>
    <t>Думпкары</t>
  </si>
  <si>
    <t>Живорыбные вагоны</t>
  </si>
  <si>
    <t>Зерновозы</t>
  </si>
  <si>
    <t>Контейнеровозы</t>
  </si>
  <si>
    <t>Контейнеры универсальные УУК-3</t>
  </si>
  <si>
    <t>Контейнеры универсальные УУК-5</t>
  </si>
  <si>
    <t>Контрейлеры</t>
  </si>
  <si>
    <t>Крупнотоннажные контейнеры  10 т</t>
  </si>
  <si>
    <t>Крупнотоннажные контейнеры  20 т</t>
  </si>
  <si>
    <t>Крупнотоннажные контейнеры  24 т</t>
  </si>
  <si>
    <t>Крупнотоннажные контейнеры  30 т</t>
  </si>
  <si>
    <t>Крупнотоннажные контейнеры  40 т</t>
  </si>
  <si>
    <t>Крытые</t>
  </si>
  <si>
    <t>Ледники</t>
  </si>
  <si>
    <t>Лесовозы</t>
  </si>
  <si>
    <t>Локомотив</t>
  </si>
  <si>
    <t>Минераловозы</t>
  </si>
  <si>
    <t>Муковозы</t>
  </si>
  <si>
    <t>Непоименованные прочие</t>
  </si>
  <si>
    <t>Окатышевозы</t>
  </si>
  <si>
    <t>Пассажирские</t>
  </si>
  <si>
    <t>Платформа 2х ярусная для перевозки автомобилей</t>
  </si>
  <si>
    <t>Платформы</t>
  </si>
  <si>
    <t>Платформы фитинговые</t>
  </si>
  <si>
    <t>Полувагоны</t>
  </si>
  <si>
    <t>Полувагоны с глухим кузовом</t>
  </si>
  <si>
    <t>Прочие вагоны нерабочего парка</t>
  </si>
  <si>
    <t>Путевые машины</t>
  </si>
  <si>
    <t>Рефконтейнеры 20 т</t>
  </si>
  <si>
    <t>Рефконтейнеры 40 т</t>
  </si>
  <si>
    <t>Рефрижераторы</t>
  </si>
  <si>
    <t>Рулоновозы</t>
  </si>
  <si>
    <t>Скотовозы</t>
  </si>
  <si>
    <t>Служебно-технические</t>
  </si>
  <si>
    <t>Содовозы</t>
  </si>
  <si>
    <t>Спецконтейнер для минеральных удобрений</t>
  </si>
  <si>
    <t>Спецконтейнеры</t>
  </si>
  <si>
    <t>Танк-контейнер 20 т</t>
  </si>
  <si>
    <t>Танк-контейнер 40 т</t>
  </si>
  <si>
    <t>Тепловозы</t>
  </si>
  <si>
    <t>Транспортеры кроме сцепных и сочлененых</t>
  </si>
  <si>
    <t>Транспортеры сочлененные</t>
  </si>
  <si>
    <t>Транспортеры сцепные</t>
  </si>
  <si>
    <t>Хоппер-дозаторы</t>
  </si>
  <si>
    <t>Хоппер-цементовозы</t>
  </si>
  <si>
    <t>Цистерны</t>
  </si>
  <si>
    <t>Цистерны для сжиженного газа</t>
  </si>
  <si>
    <t>Цистерны нефтеналивные</t>
  </si>
  <si>
    <t>Цистерны-термосы</t>
  </si>
  <si>
    <t>Цистерны-цементовозы</t>
  </si>
  <si>
    <t>Щповоз</t>
  </si>
  <si>
    <t>Тип судна</t>
  </si>
  <si>
    <t>Нефтеналивное</t>
  </si>
  <si>
    <t>Универсальный</t>
  </si>
  <si>
    <t>Навалочник</t>
  </si>
  <si>
    <t>Река-Море</t>
  </si>
  <si>
    <t>Сухогруз</t>
  </si>
  <si>
    <t>Танкер</t>
  </si>
  <si>
    <t>Типа FO-FO</t>
  </si>
  <si>
    <t>Типа RO-RO</t>
  </si>
  <si>
    <t>Типы контейнеров</t>
  </si>
  <si>
    <t>40' Refrigerated HC</t>
  </si>
  <si>
    <t>20' Dry</t>
  </si>
  <si>
    <t>40' Dry</t>
  </si>
  <si>
    <t>40' Dry HC</t>
  </si>
  <si>
    <t>20' Refrigerated</t>
  </si>
  <si>
    <t>40' Refrigerated</t>
  </si>
  <si>
    <t>20' Insulated</t>
  </si>
  <si>
    <t>20' Insulated HC</t>
  </si>
  <si>
    <t>40' Insulated</t>
  </si>
  <si>
    <t>40' Insulated HC</t>
  </si>
  <si>
    <t>20' Open Top</t>
  </si>
  <si>
    <t>40' Open Top</t>
  </si>
  <si>
    <t>20' Flat Rack</t>
  </si>
  <si>
    <t>40' Flat Rack</t>
  </si>
  <si>
    <t>ЖД 20 тонн</t>
  </si>
  <si>
    <t>ЖД 5 тонн</t>
  </si>
  <si>
    <t>ЖД 3 тонны</t>
  </si>
  <si>
    <t>Как пользоваться?</t>
  </si>
  <si>
    <t>Тип машины нужно выбрать из списка</t>
  </si>
  <si>
    <t>Пример ввода даты -   01.01.2004</t>
  </si>
  <si>
    <t>Тип вагона нужно выбрать из списка</t>
  </si>
  <si>
    <t>Тип судна нужно выбрать из списка</t>
  </si>
  <si>
    <t>Login</t>
  </si>
  <si>
    <t>Password</t>
  </si>
  <si>
    <t>www.perevozki.ru/WEBServices/WSRequests/WSRequestsLogged.asmx?WSDL</t>
  </si>
  <si>
    <t>Добавление Авто предложений</t>
  </si>
  <si>
    <t>Добавление авиа предложений</t>
  </si>
  <si>
    <t>Добавление ЖД предложений</t>
  </si>
  <si>
    <t>Добавление предложений на Морскую перевозку</t>
  </si>
  <si>
    <t>Добавление предложений на  перевозку контейнеров</t>
  </si>
  <si>
    <r>
      <t xml:space="preserve">В таблицу, расположенную выше, </t>
    </r>
    <r>
      <rPr>
        <b/>
        <sz val="10"/>
        <rFont val="Arial Cyr"/>
        <family val="0"/>
      </rPr>
      <t>внесите Ваш логин и пароль от регистрации на сайте Перевозки.Ру</t>
    </r>
    <r>
      <rPr>
        <sz val="10"/>
        <rFont val="Arial Cyr"/>
        <family val="0"/>
      </rPr>
      <t xml:space="preserve"> (тот логин и пароль, которые был выслан Вам после регистрации и который Вы используете для работы с сайтом). </t>
    </r>
  </si>
  <si>
    <r>
      <t xml:space="preserve">Выберите нужный  лист, заполните поля таблицы (одна строка - одно предложение) необходимым количеством предложений и нажмите кнопку </t>
    </r>
    <r>
      <rPr>
        <b/>
        <sz val="10"/>
        <rFont val="Arial Cyr"/>
        <family val="0"/>
      </rPr>
      <t xml:space="preserve">Добавить. </t>
    </r>
  </si>
  <si>
    <r>
      <t xml:space="preserve">Следующие листы предназначены для внесения предложений по следующим видам  транспорта - </t>
    </r>
    <r>
      <rPr>
        <b/>
        <sz val="10"/>
        <rFont val="Arial Cyr"/>
        <family val="2"/>
      </rPr>
      <t>Авто</t>
    </r>
    <r>
      <rPr>
        <sz val="10"/>
        <rFont val="Arial Cyr"/>
        <family val="2"/>
      </rPr>
      <t xml:space="preserve">, </t>
    </r>
    <r>
      <rPr>
        <b/>
        <sz val="10"/>
        <rFont val="Arial Cyr"/>
        <family val="2"/>
      </rPr>
      <t>ЖД</t>
    </r>
    <r>
      <rPr>
        <sz val="10"/>
        <rFont val="Arial Cyr"/>
        <family val="2"/>
      </rPr>
      <t>,</t>
    </r>
    <r>
      <rPr>
        <b/>
        <sz val="10"/>
        <rFont val="Arial Cyr"/>
        <family val="2"/>
      </rPr>
      <t xml:space="preserve"> Авиа</t>
    </r>
    <r>
      <rPr>
        <sz val="10"/>
        <rFont val="Arial Cyr"/>
        <family val="2"/>
      </rPr>
      <t xml:space="preserve">, </t>
    </r>
    <r>
      <rPr>
        <b/>
        <sz val="10"/>
        <rFont val="Arial Cyr"/>
        <family val="2"/>
      </rPr>
      <t>Морским</t>
    </r>
    <r>
      <rPr>
        <sz val="10"/>
        <rFont val="Arial Cyr"/>
        <family val="2"/>
      </rPr>
      <t xml:space="preserve">, а также предложений на перевозку в </t>
    </r>
    <r>
      <rPr>
        <b/>
        <sz val="10"/>
        <rFont val="Arial Cyr"/>
        <family val="2"/>
      </rPr>
      <t>Контейнерах</t>
    </r>
    <r>
      <rPr>
        <sz val="10"/>
        <rFont val="Arial Cyr"/>
        <family val="2"/>
      </rPr>
      <t xml:space="preserve">. </t>
    </r>
  </si>
  <si>
    <t xml:space="preserve">В таблицу с предложениями можно добавлять и удалять строки, очищать содержимое строк и т.д. - аналогично обычному Excel файлу. </t>
  </si>
  <si>
    <r>
      <t>Программа предназначена для удаленного  добавления  предложений свободного транспорта на сайт Перевозки.РУ. Для к</t>
    </r>
    <r>
      <rPr>
        <b/>
        <sz val="10"/>
        <rFont val="Arial Cyr"/>
        <family val="0"/>
      </rPr>
      <t xml:space="preserve">орректной работы программы НЕОБХОДИМО  скачать и установить бесплатное программное обеспечение, предоставляемое компанией Microsoft: </t>
    </r>
  </si>
  <si>
    <t>http://download.microsoft.com/download/2/e/0/2e068a11-9ef7-45f5-820f-89573d7c4939/soapsdk.exe</t>
  </si>
  <si>
    <t>Тип контейнера нужно выбрать из списка</t>
  </si>
  <si>
    <t xml:space="preserve">Внимание. Программа содержит безопасные  для вашего компьютера макросы. Для корректной работы рекомендуем в пункте меню Tools / Macro / Securities изменить уровень безопасности с Очень высокого на Высокий (с Very High на High). </t>
  </si>
  <si>
    <r>
      <t xml:space="preserve">Все введенные предложения будут добавлены на сайт и выделены курсивом как отправленные. При последующих нажатиях  кнопки выделенные курсивом  предложения добавляться не будут, пока Вы не внесете в них изменения. При внесении изменения в выделенное курсивом  предложение оно рассматривается как новое,  выделение курсивом снимается и предложение  будет добавляться на сайт при нажатии кнопки </t>
    </r>
    <r>
      <rPr>
        <b/>
        <sz val="10"/>
        <rFont val="Arial Cyr"/>
        <family val="0"/>
      </rPr>
      <t>Добавить</t>
    </r>
    <r>
      <rPr>
        <sz val="10"/>
        <rFont val="Arial Cyr"/>
        <family val="0"/>
      </rPr>
      <t xml:space="preserve">. </t>
    </r>
  </si>
  <si>
    <r>
      <t>Еси Вас н</t>
    </r>
    <r>
      <rPr>
        <b/>
        <sz val="10"/>
        <rFont val="Arial Cyr"/>
        <family val="0"/>
      </rPr>
      <t>е устраивает структура данных о предложении в таблице, или Вы хотите реализовать схожий сервис на основе ваших собственных учетных приложений</t>
    </r>
    <r>
      <rPr>
        <sz val="10"/>
        <rFont val="Arial Cyr"/>
        <family val="0"/>
      </rPr>
      <t xml:space="preserve"> (будь то Excel или любая другая программа), Вы можете это сделать, воспользовавшись Web-службами сайта Перевозки.РУ. Обратитесь к нам по телефону (095) 961-31-19 или E-mail info@perevozki.ru, и мы расскажем Вам, как это сделать, предоставим материалы, окажем помощь.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</si>
</sst>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  <numFmt numFmtId="168" formatCode="[$-FC19]d\ mmmm\ yyyy\ &quot;г.&quot;"/>
  </numFmts>
  <fonts count="8">
    <font>
      <sz val="10"/>
      <name val="Arial Cyr"/>
      <family val="0"/>
    </font>
    <font>
      <b/>
      <sz val="10"/>
      <color indexed="9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4" fillId="0" borderId="0" xfId="2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20" applyAlignment="1">
      <alignment vertical="center" wrapText="1" shrinkToFit="1"/>
    </xf>
    <xf numFmtId="0" fontId="0" fillId="0" borderId="0" xfId="0" applyAlignment="1">
      <alignment horizontal="left" wrapText="1"/>
    </xf>
    <xf numFmtId="0" fontId="4" fillId="0" borderId="0" xfId="20" applyAlignment="1">
      <alignment horizontal="left" vertical="center" wrapText="1" shrinkToFi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 vertical="center" wrapText="1" shrinkToFit="1"/>
    </xf>
    <xf numFmtId="0" fontId="4" fillId="0" borderId="0" xfId="20" applyAlignment="1">
      <alignment horizontal="left" vertical="center" wrapText="1" shrinkToFi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wnload.microsoft.com/download/2/e/0/2e068a11-9ef7-45f5-820f-89573d7c4939/soapsdk.ex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evozki.ru/WEBServices/WSRequests/WSRequestsLogged.asmx?WSD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3:J45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9.125" style="2" customWidth="1"/>
    <col min="2" max="2" width="9.00390625" style="2" customWidth="1"/>
    <col min="3" max="3" width="9.125" style="2" hidden="1" customWidth="1"/>
    <col min="4" max="4" width="20.25390625" style="2" customWidth="1"/>
    <col min="5" max="5" width="22.125" style="2" customWidth="1"/>
    <col min="6" max="6" width="19.25390625" style="2" customWidth="1"/>
    <col min="7" max="7" width="21.25390625" style="2" customWidth="1"/>
    <col min="8" max="8" width="9.125" style="2" customWidth="1"/>
  </cols>
  <sheetData>
    <row r="3" spans="4:8" s="2" customFormat="1" ht="12.75">
      <c r="D3" s="39" t="s">
        <v>0</v>
      </c>
      <c r="E3" s="40"/>
      <c r="F3" s="40"/>
      <c r="G3" s="40"/>
      <c r="H3" s="1"/>
    </row>
    <row r="4" spans="4:7" s="2" customFormat="1" ht="12.75">
      <c r="D4" s="3" t="s">
        <v>136</v>
      </c>
      <c r="E4" s="18"/>
      <c r="F4" s="3" t="s">
        <v>137</v>
      </c>
      <c r="G4" s="18"/>
    </row>
    <row r="5" spans="4:7" s="23" customFormat="1" ht="12.75">
      <c r="D5" s="41"/>
      <c r="E5" s="41"/>
      <c r="F5" s="41"/>
      <c r="G5" s="41"/>
    </row>
    <row r="7" ht="12.75">
      <c r="D7" s="27" t="s">
        <v>131</v>
      </c>
    </row>
    <row r="8" ht="12.75">
      <c r="D8" s="27"/>
    </row>
    <row r="9" spans="4:8" ht="12.75" customHeight="1">
      <c r="D9" s="42" t="s">
        <v>148</v>
      </c>
      <c r="E9" s="42"/>
      <c r="F9" s="42"/>
      <c r="G9" s="42"/>
      <c r="H9" s="42"/>
    </row>
    <row r="10" spans="4:8" ht="12.75">
      <c r="D10" s="42"/>
      <c r="E10" s="42"/>
      <c r="F10" s="42"/>
      <c r="G10" s="42"/>
      <c r="H10" s="42"/>
    </row>
    <row r="11" spans="4:8" ht="12" customHeight="1">
      <c r="D11" s="42"/>
      <c r="E11" s="42"/>
      <c r="F11" s="42"/>
      <c r="G11" s="42"/>
      <c r="H11" s="42"/>
    </row>
    <row r="12" spans="4:8" ht="12" customHeight="1">
      <c r="D12" s="42"/>
      <c r="E12" s="42"/>
      <c r="F12" s="42"/>
      <c r="G12" s="42"/>
      <c r="H12" s="42"/>
    </row>
    <row r="13" spans="4:10" ht="12.75" customHeight="1">
      <c r="D13" s="43" t="s">
        <v>149</v>
      </c>
      <c r="E13" s="43"/>
      <c r="F13" s="43"/>
      <c r="G13" s="43"/>
      <c r="H13" s="43"/>
      <c r="I13" s="29"/>
      <c r="J13" s="29"/>
    </row>
    <row r="14" spans="4:10" ht="12.75" customHeight="1">
      <c r="D14" s="31"/>
      <c r="E14" s="31"/>
      <c r="F14" s="31"/>
      <c r="G14" s="31"/>
      <c r="H14" s="31"/>
      <c r="I14" s="29"/>
      <c r="J14" s="29"/>
    </row>
    <row r="15" spans="4:10" ht="12.75" customHeight="1">
      <c r="D15" s="35" t="s">
        <v>151</v>
      </c>
      <c r="E15" s="35"/>
      <c r="F15" s="35"/>
      <c r="G15" s="35"/>
      <c r="H15" s="35"/>
      <c r="I15" s="29"/>
      <c r="J15" s="29"/>
    </row>
    <row r="16" spans="4:10" ht="12.75" customHeight="1">
      <c r="D16" s="35"/>
      <c r="E16" s="35"/>
      <c r="F16" s="35"/>
      <c r="G16" s="35"/>
      <c r="H16" s="35"/>
      <c r="I16" s="29"/>
      <c r="J16" s="29"/>
    </row>
    <row r="17" spans="4:8" ht="12.75" customHeight="1">
      <c r="D17" s="35"/>
      <c r="E17" s="35"/>
      <c r="F17" s="35"/>
      <c r="G17" s="35"/>
      <c r="H17" s="35"/>
    </row>
    <row r="18" spans="4:8" ht="12.75" customHeight="1">
      <c r="D18" s="30"/>
      <c r="E18" s="30"/>
      <c r="F18" s="30"/>
      <c r="G18" s="30"/>
      <c r="H18" s="30"/>
    </row>
    <row r="19" spans="4:8" ht="12.75" customHeight="1">
      <c r="D19" s="36" t="s">
        <v>144</v>
      </c>
      <c r="E19" s="36"/>
      <c r="F19" s="36"/>
      <c r="G19" s="36"/>
      <c r="H19" s="36"/>
    </row>
    <row r="20" spans="4:8" ht="12.75">
      <c r="D20" s="36"/>
      <c r="E20" s="36"/>
      <c r="F20" s="36"/>
      <c r="G20" s="36"/>
      <c r="H20" s="36"/>
    </row>
    <row r="21" spans="4:8" ht="12.75">
      <c r="D21" s="36"/>
      <c r="E21" s="36"/>
      <c r="F21" s="36"/>
      <c r="G21" s="36"/>
      <c r="H21" s="36"/>
    </row>
    <row r="22" spans="4:8" ht="12.75">
      <c r="D22" s="36"/>
      <c r="E22" s="36"/>
      <c r="F22" s="36"/>
      <c r="G22" s="36"/>
      <c r="H22" s="36"/>
    </row>
    <row r="23" spans="4:8" ht="12.75">
      <c r="D23" s="28"/>
      <c r="E23" s="28"/>
      <c r="F23" s="28"/>
      <c r="G23" s="28"/>
      <c r="H23" s="28"/>
    </row>
    <row r="24" spans="4:8" ht="12.75" customHeight="1">
      <c r="D24" s="38" t="s">
        <v>146</v>
      </c>
      <c r="E24" s="38"/>
      <c r="F24" s="38"/>
      <c r="G24" s="38"/>
      <c r="H24" s="38"/>
    </row>
    <row r="25" spans="4:8" ht="12.75">
      <c r="D25" s="38"/>
      <c r="E25" s="38"/>
      <c r="F25" s="38"/>
      <c r="G25" s="38"/>
      <c r="H25" s="38"/>
    </row>
    <row r="26" spans="4:8" ht="12.75">
      <c r="D26" s="38"/>
      <c r="E26" s="38"/>
      <c r="F26" s="38"/>
      <c r="G26" s="38"/>
      <c r="H26" s="38"/>
    </row>
    <row r="27" spans="4:7" ht="12.75">
      <c r="D27" s="19"/>
      <c r="E27" s="19"/>
      <c r="F27" s="19"/>
      <c r="G27" s="19"/>
    </row>
    <row r="28" spans="4:8" ht="12" customHeight="1">
      <c r="D28" s="37" t="s">
        <v>145</v>
      </c>
      <c r="E28" s="37"/>
      <c r="F28" s="37"/>
      <c r="G28" s="37"/>
      <c r="H28" s="37"/>
    </row>
    <row r="29" spans="4:8" ht="12.75">
      <c r="D29" s="37"/>
      <c r="E29" s="37"/>
      <c r="F29" s="37"/>
      <c r="G29" s="37"/>
      <c r="H29" s="37"/>
    </row>
    <row r="30" spans="4:8" ht="12.75">
      <c r="D30" s="37"/>
      <c r="E30" s="37"/>
      <c r="F30" s="37"/>
      <c r="G30" s="37"/>
      <c r="H30" s="37"/>
    </row>
    <row r="32" spans="4:8" ht="10.5" customHeight="1">
      <c r="D32" s="33" t="s">
        <v>152</v>
      </c>
      <c r="E32" s="33"/>
      <c r="F32" s="33"/>
      <c r="G32" s="33"/>
      <c r="H32" s="33"/>
    </row>
    <row r="33" spans="4:8" ht="12.75">
      <c r="D33" s="33"/>
      <c r="E33" s="33"/>
      <c r="F33" s="33"/>
      <c r="G33" s="33"/>
      <c r="H33" s="33"/>
    </row>
    <row r="34" spans="4:8" ht="12.75">
      <c r="D34" s="33"/>
      <c r="E34" s="33"/>
      <c r="F34" s="33"/>
      <c r="G34" s="33"/>
      <c r="H34" s="33"/>
    </row>
    <row r="35" spans="4:8" ht="12.75">
      <c r="D35" s="33"/>
      <c r="E35" s="33"/>
      <c r="F35" s="33"/>
      <c r="G35" s="33"/>
      <c r="H35" s="33"/>
    </row>
    <row r="36" spans="4:8" ht="12.75">
      <c r="D36" s="33"/>
      <c r="E36" s="33"/>
      <c r="F36" s="33"/>
      <c r="G36" s="33"/>
      <c r="H36" s="33"/>
    </row>
    <row r="38" spans="4:8" ht="12.75" customHeight="1">
      <c r="D38" s="34" t="s">
        <v>147</v>
      </c>
      <c r="E38" s="34"/>
      <c r="F38" s="34"/>
      <c r="G38" s="34"/>
      <c r="H38" s="34"/>
    </row>
    <row r="39" spans="4:8" ht="12.75">
      <c r="D39" s="34"/>
      <c r="E39" s="34"/>
      <c r="F39" s="34"/>
      <c r="G39" s="34"/>
      <c r="H39" s="34"/>
    </row>
    <row r="41" spans="4:8" ht="12.75" customHeight="1">
      <c r="D41" s="35" t="s">
        <v>153</v>
      </c>
      <c r="E41" s="35"/>
      <c r="F41" s="35"/>
      <c r="G41" s="35"/>
      <c r="H41" s="35"/>
    </row>
    <row r="42" spans="4:8" ht="12.75">
      <c r="D42" s="35"/>
      <c r="E42" s="35"/>
      <c r="F42" s="35"/>
      <c r="G42" s="35"/>
      <c r="H42" s="35"/>
    </row>
    <row r="43" spans="4:8" ht="12.75">
      <c r="D43" s="35"/>
      <c r="E43" s="35"/>
      <c r="F43" s="35"/>
      <c r="G43" s="35"/>
      <c r="H43" s="35"/>
    </row>
    <row r="44" spans="4:8" ht="12.75">
      <c r="D44" s="35"/>
      <c r="E44" s="35"/>
      <c r="F44" s="35"/>
      <c r="G44" s="35"/>
      <c r="H44" s="35"/>
    </row>
    <row r="45" spans="4:8" ht="12.75">
      <c r="D45" s="35"/>
      <c r="E45" s="35"/>
      <c r="F45" s="35"/>
      <c r="G45" s="35"/>
      <c r="H45" s="35"/>
    </row>
  </sheetData>
  <mergeCells count="11">
    <mergeCell ref="D15:H17"/>
    <mergeCell ref="D3:G3"/>
    <mergeCell ref="D5:G5"/>
    <mergeCell ref="D9:H12"/>
    <mergeCell ref="D13:H13"/>
    <mergeCell ref="D32:H36"/>
    <mergeCell ref="D38:H39"/>
    <mergeCell ref="D41:H45"/>
    <mergeCell ref="D19:H22"/>
    <mergeCell ref="D28:H30"/>
    <mergeCell ref="D24:H26"/>
  </mergeCells>
  <hyperlinks>
    <hyperlink ref="D13" r:id="rId1" display="http://download.microsoft.com/download/2/e/0/2e068a11-9ef7-45f5-820f-89573d7c4939/soapsdk.ex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22"/>
  <sheetViews>
    <sheetView workbookViewId="0" topLeftCell="A1">
      <pane ySplit="6" topLeftCell="BM7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8.375" style="11" customWidth="1"/>
    <col min="2" max="2" width="11.25390625" style="11" customWidth="1"/>
    <col min="3" max="3" width="11.75390625" style="11" customWidth="1"/>
    <col min="4" max="4" width="10.25390625" style="11" customWidth="1"/>
    <col min="5" max="5" width="10.75390625" style="11" customWidth="1"/>
    <col min="6" max="6" width="11.25390625" style="11" customWidth="1"/>
    <col min="7" max="7" width="11.875" style="11" customWidth="1"/>
    <col min="8" max="8" width="10.875" style="11" customWidth="1"/>
    <col min="9" max="10" width="9.125" style="11" customWidth="1"/>
    <col min="11" max="11" width="13.75390625" style="11" customWidth="1"/>
    <col min="12" max="12" width="9.125" style="11" customWidth="1"/>
    <col min="13" max="13" width="14.125" style="11" customWidth="1"/>
    <col min="14" max="16384" width="9.125" style="11" customWidth="1"/>
  </cols>
  <sheetData>
    <row r="2" spans="1:10" s="10" customFormat="1" ht="12.75">
      <c r="A2" s="9"/>
      <c r="B2" s="9"/>
      <c r="C2" s="9"/>
      <c r="D2" s="50" t="s">
        <v>139</v>
      </c>
      <c r="E2" s="50"/>
      <c r="F2" s="50"/>
      <c r="G2" s="50"/>
      <c r="H2" s="50"/>
      <c r="I2" s="50"/>
      <c r="J2" s="50"/>
    </row>
    <row r="5" spans="1:13" ht="12.75" customHeight="1">
      <c r="A5" s="46" t="s">
        <v>23</v>
      </c>
      <c r="B5" s="47" t="s">
        <v>13</v>
      </c>
      <c r="C5" s="48"/>
      <c r="D5" s="47" t="s">
        <v>3</v>
      </c>
      <c r="E5" s="48"/>
      <c r="F5" s="47" t="s">
        <v>4</v>
      </c>
      <c r="G5" s="48"/>
      <c r="H5" s="47" t="s">
        <v>6</v>
      </c>
      <c r="I5" s="51"/>
      <c r="J5" s="48"/>
      <c r="K5" s="44" t="s">
        <v>12</v>
      </c>
      <c r="L5" s="44" t="s">
        <v>10</v>
      </c>
      <c r="M5" s="44" t="s">
        <v>22</v>
      </c>
    </row>
    <row r="6" spans="1:13" ht="12.75">
      <c r="A6" s="46"/>
      <c r="B6" s="12" t="s">
        <v>14</v>
      </c>
      <c r="C6" s="12" t="s">
        <v>15</v>
      </c>
      <c r="D6" s="12" t="s">
        <v>1</v>
      </c>
      <c r="E6" s="12" t="s">
        <v>2</v>
      </c>
      <c r="F6" s="12" t="s">
        <v>5</v>
      </c>
      <c r="G6" s="12" t="s">
        <v>2</v>
      </c>
      <c r="H6" s="12" t="s">
        <v>7</v>
      </c>
      <c r="I6" s="12" t="s">
        <v>8</v>
      </c>
      <c r="J6" s="12" t="s">
        <v>9</v>
      </c>
      <c r="K6" s="45"/>
      <c r="L6" s="45"/>
      <c r="M6" s="45"/>
    </row>
    <row r="7" spans="1:13" s="22" customFormat="1" ht="12.75">
      <c r="A7" s="24">
        <v>1</v>
      </c>
      <c r="B7" s="25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0">
        <f>1+A7</f>
        <v>2</v>
      </c>
      <c r="B8" s="21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>
      <c r="A9" s="13">
        <f aca="true" t="shared" si="0" ref="A9:A18">1+A8</f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13">
        <f t="shared" si="0"/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13">
        <f t="shared" si="0"/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1.25" customHeight="1">
      <c r="A12" s="13">
        <f t="shared" si="0"/>
        <v>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13">
        <f t="shared" si="0"/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3">
        <f t="shared" si="0"/>
        <v>8</v>
      </c>
      <c r="B14" s="14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3">
        <f t="shared" si="0"/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3">
        <f t="shared" si="0"/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>
        <f t="shared" si="0"/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75">
      <c r="A18" s="13">
        <f t="shared" si="0"/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21" spans="2:11" ht="12.75">
      <c r="B21" s="49" t="s">
        <v>133</v>
      </c>
      <c r="C21" s="49"/>
      <c r="J21" s="49" t="s">
        <v>132</v>
      </c>
      <c r="K21" s="49"/>
    </row>
    <row r="22" spans="2:11" ht="12.75">
      <c r="B22" s="49"/>
      <c r="C22" s="49"/>
      <c r="J22" s="49"/>
      <c r="K22" s="49"/>
    </row>
  </sheetData>
  <mergeCells count="11">
    <mergeCell ref="J21:K22"/>
    <mergeCell ref="B21:C22"/>
    <mergeCell ref="D2:J2"/>
    <mergeCell ref="D5:E5"/>
    <mergeCell ref="F5:G5"/>
    <mergeCell ref="H5:J5"/>
    <mergeCell ref="M5:M6"/>
    <mergeCell ref="A5:A6"/>
    <mergeCell ref="B5:C5"/>
    <mergeCell ref="K5:K6"/>
    <mergeCell ref="L5:L6"/>
  </mergeCells>
  <dataValidations count="1">
    <dataValidation type="list" allowBlank="1" showInputMessage="1" showErrorMessage="1" sqref="K7:K18">
      <formula1>Типы_автомобилей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" sqref="F6"/>
    </sheetView>
  </sheetViews>
  <sheetFormatPr defaultColWidth="9.00390625" defaultRowHeight="12.75"/>
  <cols>
    <col min="1" max="1" width="4.25390625" style="0" customWidth="1"/>
    <col min="2" max="2" width="10.75390625" style="0" customWidth="1"/>
    <col min="3" max="3" width="10.125" style="0" customWidth="1"/>
    <col min="4" max="4" width="11.625" style="0" customWidth="1"/>
    <col min="5" max="5" width="11.375" style="0" customWidth="1"/>
    <col min="6" max="6" width="12.375" style="0" customWidth="1"/>
    <col min="7" max="7" width="12.75390625" style="0" customWidth="1"/>
    <col min="8" max="8" width="12.875" style="0" customWidth="1"/>
    <col min="11" max="11" width="12.375" style="0" customWidth="1"/>
    <col min="12" max="12" width="19.25390625" style="0" customWidth="1"/>
  </cols>
  <sheetData>
    <row r="2" spans="4:10" ht="12.75">
      <c r="D2" s="56" t="s">
        <v>140</v>
      </c>
      <c r="E2" s="56"/>
      <c r="F2" s="56"/>
      <c r="G2" s="56"/>
      <c r="H2" s="56"/>
      <c r="I2" s="56"/>
      <c r="J2" s="56"/>
    </row>
    <row r="5" spans="1:12" ht="12.75" customHeight="1">
      <c r="A5" s="32" t="s">
        <v>23</v>
      </c>
      <c r="B5" s="53" t="s">
        <v>13</v>
      </c>
      <c r="C5" s="55"/>
      <c r="D5" s="53" t="s">
        <v>3</v>
      </c>
      <c r="E5" s="55"/>
      <c r="F5" s="53" t="s">
        <v>4</v>
      </c>
      <c r="G5" s="55"/>
      <c r="H5" s="53" t="s">
        <v>6</v>
      </c>
      <c r="I5" s="54"/>
      <c r="J5" s="55"/>
      <c r="K5" s="32" t="s">
        <v>10</v>
      </c>
      <c r="L5" s="32" t="s">
        <v>22</v>
      </c>
    </row>
    <row r="6" spans="1:12" ht="12.75">
      <c r="A6" s="52"/>
      <c r="B6" s="6" t="s">
        <v>14</v>
      </c>
      <c r="C6" s="6" t="s">
        <v>15</v>
      </c>
      <c r="D6" s="6" t="s">
        <v>1</v>
      </c>
      <c r="E6" s="6" t="s">
        <v>2</v>
      </c>
      <c r="F6" s="6" t="s">
        <v>5</v>
      </c>
      <c r="G6" s="6" t="s">
        <v>2</v>
      </c>
      <c r="H6" s="6" t="s">
        <v>7</v>
      </c>
      <c r="I6" s="6" t="s">
        <v>8</v>
      </c>
      <c r="J6" s="6" t="s">
        <v>9</v>
      </c>
      <c r="K6" s="52"/>
      <c r="L6" s="52"/>
    </row>
    <row r="7" spans="1:12" ht="12.75">
      <c r="A7" s="15">
        <v>1</v>
      </c>
      <c r="B7" s="16"/>
      <c r="C7" s="16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5">
        <f>A7+1</f>
        <v>2</v>
      </c>
      <c r="B8" s="16"/>
      <c r="C8" s="16"/>
      <c r="D8" s="15"/>
      <c r="E8" s="15"/>
      <c r="F8" s="15"/>
      <c r="G8" s="15"/>
      <c r="H8" s="15"/>
      <c r="I8" s="15"/>
      <c r="J8" s="15"/>
      <c r="K8" s="15"/>
      <c r="L8" s="15"/>
    </row>
    <row r="9" spans="1:12" ht="12.75">
      <c r="A9" s="4">
        <f aca="true" t="shared" si="0" ref="A9:A18">A8+1</f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>
        <f>A16+1</f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1" spans="2:3" ht="12.75">
      <c r="B21" s="49" t="s">
        <v>133</v>
      </c>
      <c r="C21" s="49"/>
    </row>
    <row r="22" spans="2:3" ht="12.75">
      <c r="B22" s="49"/>
      <c r="C22" s="49"/>
    </row>
  </sheetData>
  <mergeCells count="9">
    <mergeCell ref="D2:J2"/>
    <mergeCell ref="D5:E5"/>
    <mergeCell ref="F5:G5"/>
    <mergeCell ref="B21:C22"/>
    <mergeCell ref="L5:L6"/>
    <mergeCell ref="H5:J5"/>
    <mergeCell ref="A5:A6"/>
    <mergeCell ref="B5:C5"/>
    <mergeCell ref="K5:K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M22"/>
  <sheetViews>
    <sheetView workbookViewId="0" topLeftCell="A1">
      <pane ySplit="6" topLeftCell="BM7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3.75390625" style="0" customWidth="1"/>
    <col min="2" max="2" width="10.25390625" style="0" customWidth="1"/>
    <col min="3" max="3" width="10.125" style="0" customWidth="1"/>
    <col min="4" max="4" width="10.875" style="0" customWidth="1"/>
    <col min="5" max="5" width="12.00390625" style="0" customWidth="1"/>
    <col min="6" max="6" width="12.75390625" style="0" customWidth="1"/>
    <col min="7" max="7" width="11.875" style="0" customWidth="1"/>
    <col min="8" max="8" width="12.875" style="0" customWidth="1"/>
    <col min="11" max="11" width="10.75390625" style="0" customWidth="1"/>
    <col min="13" max="13" width="14.75390625" style="0" customWidth="1"/>
  </cols>
  <sheetData>
    <row r="2" spans="4:10" ht="12.75">
      <c r="D2" s="56" t="s">
        <v>141</v>
      </c>
      <c r="E2" s="56"/>
      <c r="F2" s="56"/>
      <c r="G2" s="56"/>
      <c r="H2" s="56"/>
      <c r="I2" s="56"/>
      <c r="J2" s="56"/>
    </row>
    <row r="5" spans="1:13" ht="12.75" customHeight="1">
      <c r="A5" s="39" t="s">
        <v>23</v>
      </c>
      <c r="B5" s="53" t="s">
        <v>13</v>
      </c>
      <c r="C5" s="55"/>
      <c r="D5" s="53" t="s">
        <v>3</v>
      </c>
      <c r="E5" s="55"/>
      <c r="F5" s="53" t="s">
        <v>4</v>
      </c>
      <c r="G5" s="55"/>
      <c r="H5" s="53" t="s">
        <v>6</v>
      </c>
      <c r="I5" s="54"/>
      <c r="J5" s="55"/>
      <c r="K5" s="32" t="s">
        <v>17</v>
      </c>
      <c r="L5" s="32" t="s">
        <v>10</v>
      </c>
      <c r="M5" s="32" t="s">
        <v>22</v>
      </c>
    </row>
    <row r="6" spans="1:13" ht="12.75">
      <c r="A6" s="39"/>
      <c r="B6" s="6" t="s">
        <v>14</v>
      </c>
      <c r="C6" s="6" t="s">
        <v>15</v>
      </c>
      <c r="D6" s="6" t="s">
        <v>1</v>
      </c>
      <c r="E6" s="6" t="s">
        <v>16</v>
      </c>
      <c r="F6" s="6" t="s">
        <v>5</v>
      </c>
      <c r="G6" s="6" t="s">
        <v>16</v>
      </c>
      <c r="H6" s="6" t="s">
        <v>7</v>
      </c>
      <c r="I6" s="6" t="s">
        <v>18</v>
      </c>
      <c r="J6" s="6" t="s">
        <v>9</v>
      </c>
      <c r="K6" s="52"/>
      <c r="L6" s="52"/>
      <c r="M6" s="52"/>
    </row>
    <row r="7" spans="1:13" ht="12.75">
      <c r="A7" s="15">
        <v>1</v>
      </c>
      <c r="B7" s="16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.75">
      <c r="A8" s="20">
        <f>1+A7</f>
        <v>2</v>
      </c>
      <c r="B8" s="21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>
      <c r="A9" s="4">
        <f aca="true" t="shared" si="0" ref="A9:A18">1+A8</f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>
        <f t="shared" si="0"/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21" spans="2:11" ht="12.75" customHeight="1">
      <c r="B21" s="49" t="s">
        <v>133</v>
      </c>
      <c r="C21" s="49"/>
      <c r="E21" s="1"/>
      <c r="J21" s="57" t="s">
        <v>134</v>
      </c>
      <c r="K21" s="57"/>
    </row>
    <row r="22" spans="2:11" ht="12.75">
      <c r="B22" s="49"/>
      <c r="C22" s="49"/>
      <c r="J22" s="57"/>
      <c r="K22" s="57"/>
    </row>
  </sheetData>
  <mergeCells count="11">
    <mergeCell ref="B21:C22"/>
    <mergeCell ref="J21:K22"/>
    <mergeCell ref="A5:A6"/>
    <mergeCell ref="B5:C5"/>
    <mergeCell ref="K5:K6"/>
    <mergeCell ref="M5:M6"/>
    <mergeCell ref="D2:J2"/>
    <mergeCell ref="D5:E5"/>
    <mergeCell ref="F5:G5"/>
    <mergeCell ref="H5:J5"/>
    <mergeCell ref="L5:L6"/>
  </mergeCells>
  <dataValidations count="1">
    <dataValidation type="list" allowBlank="1" showInputMessage="1" showErrorMessage="1" sqref="K7:K18">
      <formula1>Типы_вагонов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M24"/>
  <sheetViews>
    <sheetView workbookViewId="0" topLeftCell="A1">
      <pane xSplit="13" ySplit="6" topLeftCell="N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E31" sqref="E31"/>
    </sheetView>
  </sheetViews>
  <sheetFormatPr defaultColWidth="9.00390625" defaultRowHeight="12.75"/>
  <cols>
    <col min="1" max="1" width="3.75390625" style="2" customWidth="1"/>
    <col min="2" max="2" width="9.875" style="2" customWidth="1"/>
    <col min="3" max="3" width="10.125" style="2" customWidth="1"/>
    <col min="4" max="4" width="11.875" style="2" customWidth="1"/>
    <col min="5" max="5" width="11.375" style="2" customWidth="1"/>
    <col min="6" max="6" width="11.00390625" style="2" customWidth="1"/>
    <col min="7" max="7" width="11.875" style="2" customWidth="1"/>
    <col min="8" max="8" width="11.625" style="2" customWidth="1"/>
    <col min="9" max="10" width="9.125" style="2" customWidth="1"/>
    <col min="11" max="11" width="12.625" style="2" customWidth="1"/>
    <col min="12" max="12" width="8.625" style="2" customWidth="1"/>
    <col min="13" max="13" width="15.125" style="2" customWidth="1"/>
    <col min="14" max="16384" width="9.125" style="2" customWidth="1"/>
  </cols>
  <sheetData>
    <row r="2" spans="4:10" ht="12.75">
      <c r="D2" s="58" t="s">
        <v>142</v>
      </c>
      <c r="E2" s="58"/>
      <c r="F2" s="58"/>
      <c r="G2" s="58"/>
      <c r="H2" s="58"/>
      <c r="I2" s="58"/>
      <c r="J2" s="58"/>
    </row>
    <row r="5" spans="1:13" ht="12.75" customHeight="1">
      <c r="A5" s="39" t="s">
        <v>23</v>
      </c>
      <c r="B5" s="53" t="s">
        <v>13</v>
      </c>
      <c r="C5" s="55"/>
      <c r="D5" s="53" t="s">
        <v>3</v>
      </c>
      <c r="E5" s="55"/>
      <c r="F5" s="53" t="s">
        <v>4</v>
      </c>
      <c r="G5" s="55"/>
      <c r="H5" s="53" t="s">
        <v>6</v>
      </c>
      <c r="I5" s="54"/>
      <c r="J5" s="55"/>
      <c r="K5" s="32" t="s">
        <v>19</v>
      </c>
      <c r="L5" s="32" t="s">
        <v>10</v>
      </c>
      <c r="M5" s="32" t="s">
        <v>22</v>
      </c>
    </row>
    <row r="6" spans="1:13" ht="12.75">
      <c r="A6" s="39"/>
      <c r="B6" s="6" t="s">
        <v>14</v>
      </c>
      <c r="C6" s="6" t="s">
        <v>15</v>
      </c>
      <c r="D6" s="6" t="s">
        <v>1</v>
      </c>
      <c r="E6" s="6" t="s">
        <v>24</v>
      </c>
      <c r="F6" s="6" t="s">
        <v>5</v>
      </c>
      <c r="G6" s="6" t="s">
        <v>24</v>
      </c>
      <c r="H6" s="6" t="s">
        <v>7</v>
      </c>
      <c r="I6" s="6" t="s">
        <v>8</v>
      </c>
      <c r="J6" s="6" t="s">
        <v>9</v>
      </c>
      <c r="K6" s="52"/>
      <c r="L6" s="52"/>
      <c r="M6" s="52"/>
    </row>
    <row r="7" spans="1:13" ht="12.75">
      <c r="A7" s="15">
        <v>1</v>
      </c>
      <c r="B7" s="16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.75">
      <c r="A8" s="4">
        <f>A7+1</f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>
        <f aca="true" t="shared" si="0" ref="A9:A18">A8+1</f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>
        <f t="shared" si="0"/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21" spans="2:11" ht="12.75">
      <c r="B21" s="49" t="s">
        <v>133</v>
      </c>
      <c r="C21" s="49"/>
      <c r="J21" s="57" t="s">
        <v>135</v>
      </c>
      <c r="K21" s="57"/>
    </row>
    <row r="22" spans="2:11" ht="12.75">
      <c r="B22" s="49"/>
      <c r="C22" s="49"/>
      <c r="J22" s="57"/>
      <c r="K22" s="57"/>
    </row>
    <row r="23" spans="6:7" ht="12.75">
      <c r="F23" s="17"/>
      <c r="G23" s="17"/>
    </row>
    <row r="24" spans="6:7" ht="12.75">
      <c r="F24" s="17"/>
      <c r="G24" s="17"/>
    </row>
  </sheetData>
  <mergeCells count="11">
    <mergeCell ref="J21:K22"/>
    <mergeCell ref="B21:C22"/>
    <mergeCell ref="A5:A6"/>
    <mergeCell ref="B5:C5"/>
    <mergeCell ref="K5:K6"/>
    <mergeCell ref="M5:M6"/>
    <mergeCell ref="D2:J2"/>
    <mergeCell ref="D5:E5"/>
    <mergeCell ref="F5:G5"/>
    <mergeCell ref="H5:J5"/>
    <mergeCell ref="L5:L6"/>
  </mergeCells>
  <dataValidations count="1">
    <dataValidation type="list" allowBlank="1" showInputMessage="1" showErrorMessage="1" sqref="K7:K18">
      <formula1>Тип_судна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K22"/>
  <sheetViews>
    <sheetView workbookViewId="0" topLeftCell="A1">
      <pane xSplit="11" ySplit="6" topLeftCell="L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H21" sqref="H21:I22"/>
    </sheetView>
  </sheetViews>
  <sheetFormatPr defaultColWidth="9.00390625" defaultRowHeight="12.75"/>
  <cols>
    <col min="1" max="1" width="3.125" style="0" customWidth="1"/>
    <col min="2" max="2" width="10.625" style="0" customWidth="1"/>
    <col min="3" max="3" width="10.25390625" style="0" customWidth="1"/>
    <col min="4" max="4" width="12.75390625" style="0" customWidth="1"/>
    <col min="5" max="5" width="11.75390625" style="0" customWidth="1"/>
    <col min="6" max="6" width="13.375" style="0" customWidth="1"/>
    <col min="7" max="8" width="15.00390625" style="0" customWidth="1"/>
    <col min="9" max="9" width="13.625" style="0" customWidth="1"/>
    <col min="11" max="11" width="14.875" style="0" customWidth="1"/>
  </cols>
  <sheetData>
    <row r="2" spans="4:9" ht="12.75">
      <c r="D2" s="5" t="s">
        <v>143</v>
      </c>
      <c r="E2" s="5"/>
      <c r="F2" s="5"/>
      <c r="G2" s="5"/>
      <c r="H2" s="5"/>
      <c r="I2" s="5"/>
    </row>
    <row r="5" spans="1:11" ht="12.75" customHeight="1">
      <c r="A5" s="39" t="s">
        <v>11</v>
      </c>
      <c r="B5" s="53" t="s">
        <v>13</v>
      </c>
      <c r="C5" s="55"/>
      <c r="D5" s="53" t="s">
        <v>3</v>
      </c>
      <c r="E5" s="55"/>
      <c r="F5" s="53" t="s">
        <v>4</v>
      </c>
      <c r="G5" s="55"/>
      <c r="H5" s="53" t="s">
        <v>6</v>
      </c>
      <c r="I5" s="55"/>
      <c r="J5" s="32" t="s">
        <v>10</v>
      </c>
      <c r="K5" s="32" t="s">
        <v>22</v>
      </c>
    </row>
    <row r="6" spans="1:11" ht="12.75">
      <c r="A6" s="39"/>
      <c r="B6" s="6" t="s">
        <v>14</v>
      </c>
      <c r="C6" s="6" t="s">
        <v>15</v>
      </c>
      <c r="D6" s="6" t="s">
        <v>1</v>
      </c>
      <c r="E6" s="6" t="s">
        <v>2</v>
      </c>
      <c r="F6" s="6" t="s">
        <v>5</v>
      </c>
      <c r="G6" s="6" t="s">
        <v>2</v>
      </c>
      <c r="H6" s="6" t="s">
        <v>20</v>
      </c>
      <c r="I6" s="6" t="s">
        <v>21</v>
      </c>
      <c r="J6" s="52"/>
      <c r="K6" s="52"/>
    </row>
    <row r="7" spans="1:11" ht="12.75">
      <c r="A7" s="15">
        <v>1</v>
      </c>
      <c r="B7" s="16"/>
      <c r="C7" s="16"/>
      <c r="D7" s="15"/>
      <c r="E7" s="15"/>
      <c r="F7" s="15"/>
      <c r="G7" s="15"/>
      <c r="H7" s="15"/>
      <c r="I7" s="15"/>
      <c r="J7" s="15"/>
      <c r="K7" s="15"/>
    </row>
    <row r="8" spans="1:11" ht="12.75">
      <c r="A8" s="15">
        <f aca="true" t="shared" si="0" ref="A8:A18">1+A7</f>
        <v>2</v>
      </c>
      <c r="B8" s="16"/>
      <c r="C8" s="16"/>
      <c r="D8" s="15"/>
      <c r="E8" s="15"/>
      <c r="F8" s="15"/>
      <c r="G8" s="15"/>
      <c r="H8" s="15"/>
      <c r="I8" s="15"/>
      <c r="J8" s="15"/>
      <c r="K8" s="15"/>
    </row>
    <row r="9" spans="1:11" ht="12.75">
      <c r="A9" s="4">
        <f t="shared" si="0"/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>
        <f t="shared" si="0"/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20" spans="2:3" ht="12.75">
      <c r="B20" s="7"/>
      <c r="C20" s="7"/>
    </row>
    <row r="21" spans="2:9" ht="12.75" customHeight="1">
      <c r="B21" s="49" t="s">
        <v>133</v>
      </c>
      <c r="C21" s="49"/>
      <c r="H21" s="57" t="s">
        <v>150</v>
      </c>
      <c r="I21" s="57"/>
    </row>
    <row r="22" spans="2:9" ht="12.75">
      <c r="B22" s="49"/>
      <c r="C22" s="49"/>
      <c r="H22" s="57"/>
      <c r="I22" s="57"/>
    </row>
  </sheetData>
  <mergeCells count="9">
    <mergeCell ref="H21:I22"/>
    <mergeCell ref="B21:C22"/>
    <mergeCell ref="K5:K6"/>
    <mergeCell ref="A5:A6"/>
    <mergeCell ref="B5:C5"/>
    <mergeCell ref="J5:J6"/>
    <mergeCell ref="H5:I5"/>
    <mergeCell ref="D5:E5"/>
    <mergeCell ref="F5:G5"/>
  </mergeCells>
  <dataValidations count="1">
    <dataValidation type="list" allowBlank="1" showInputMessage="1" showErrorMessage="1" sqref="H7:H18">
      <formula1>Типы_контейнеров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60"/>
  <sheetViews>
    <sheetView workbookViewId="0" topLeftCell="A1">
      <selection activeCell="A25" sqref="A25"/>
    </sheetView>
  </sheetViews>
  <sheetFormatPr defaultColWidth="9.00390625" defaultRowHeight="12.75"/>
  <cols>
    <col min="1" max="1" width="48.375" style="0" customWidth="1"/>
    <col min="2" max="2" width="49.625" style="0" customWidth="1"/>
    <col min="3" max="3" width="34.875" style="0" customWidth="1"/>
    <col min="4" max="4" width="23.00390625" style="0" customWidth="1"/>
  </cols>
  <sheetData>
    <row r="1" spans="1:4" ht="12.75">
      <c r="A1" s="8" t="s">
        <v>25</v>
      </c>
      <c r="B1" s="8" t="s">
        <v>46</v>
      </c>
      <c r="C1" s="8" t="s">
        <v>104</v>
      </c>
      <c r="D1" s="8" t="s">
        <v>113</v>
      </c>
    </row>
    <row r="2" ht="12.75">
      <c r="A2" s="8"/>
    </row>
    <row r="3" spans="1:4" ht="12.75">
      <c r="A3" t="s">
        <v>28</v>
      </c>
      <c r="B3" t="s">
        <v>48</v>
      </c>
      <c r="C3" t="s">
        <v>45</v>
      </c>
      <c r="D3" t="s">
        <v>115</v>
      </c>
    </row>
    <row r="4" spans="1:4" ht="12.75">
      <c r="A4" t="s">
        <v>29</v>
      </c>
      <c r="B4" t="s">
        <v>49</v>
      </c>
      <c r="C4" t="s">
        <v>31</v>
      </c>
      <c r="D4" t="s">
        <v>116</v>
      </c>
    </row>
    <row r="5" spans="1:4" ht="12.75">
      <c r="A5" t="s">
        <v>30</v>
      </c>
      <c r="B5" t="s">
        <v>50</v>
      </c>
      <c r="C5" t="s">
        <v>107</v>
      </c>
      <c r="D5" t="s">
        <v>117</v>
      </c>
    </row>
    <row r="6" spans="1:4" ht="12.75">
      <c r="A6" t="s">
        <v>31</v>
      </c>
      <c r="B6" t="s">
        <v>51</v>
      </c>
      <c r="C6" t="s">
        <v>105</v>
      </c>
      <c r="D6" t="s">
        <v>118</v>
      </c>
    </row>
    <row r="7" spans="1:4" ht="12.75">
      <c r="A7" t="s">
        <v>26</v>
      </c>
      <c r="B7" t="s">
        <v>52</v>
      </c>
      <c r="C7" t="s">
        <v>108</v>
      </c>
      <c r="D7" t="s">
        <v>119</v>
      </c>
    </row>
    <row r="8" spans="1:4" ht="12.75">
      <c r="A8" t="s">
        <v>32</v>
      </c>
      <c r="B8" t="s">
        <v>53</v>
      </c>
      <c r="C8" t="s">
        <v>109</v>
      </c>
      <c r="D8" t="s">
        <v>114</v>
      </c>
    </row>
    <row r="9" spans="1:4" ht="12.75">
      <c r="A9" t="s">
        <v>33</v>
      </c>
      <c r="B9" t="s">
        <v>54</v>
      </c>
      <c r="C9" t="s">
        <v>110</v>
      </c>
      <c r="D9" t="s">
        <v>120</v>
      </c>
    </row>
    <row r="10" spans="1:4" ht="12.75">
      <c r="A10" t="s">
        <v>34</v>
      </c>
      <c r="B10" t="s">
        <v>55</v>
      </c>
      <c r="C10" t="s">
        <v>111</v>
      </c>
      <c r="D10" t="s">
        <v>121</v>
      </c>
    </row>
    <row r="11" spans="1:4" ht="12.75">
      <c r="A11" t="s">
        <v>35</v>
      </c>
      <c r="B11" t="s">
        <v>56</v>
      </c>
      <c r="C11" t="s">
        <v>112</v>
      </c>
      <c r="D11" t="s">
        <v>122</v>
      </c>
    </row>
    <row r="12" spans="1:4" ht="12.75">
      <c r="A12" t="s">
        <v>36</v>
      </c>
      <c r="B12" t="s">
        <v>57</v>
      </c>
      <c r="C12" t="s">
        <v>106</v>
      </c>
      <c r="D12" t="s">
        <v>123</v>
      </c>
    </row>
    <row r="13" spans="1:4" ht="12.75">
      <c r="A13" t="s">
        <v>37</v>
      </c>
      <c r="B13" t="s">
        <v>58</v>
      </c>
      <c r="D13" t="s">
        <v>124</v>
      </c>
    </row>
    <row r="14" spans="1:4" ht="12.75">
      <c r="A14" t="s">
        <v>38</v>
      </c>
      <c r="B14" t="s">
        <v>59</v>
      </c>
      <c r="D14" t="s">
        <v>125</v>
      </c>
    </row>
    <row r="15" spans="1:4" ht="12.75">
      <c r="A15" t="s">
        <v>39</v>
      </c>
      <c r="B15" t="s">
        <v>28</v>
      </c>
      <c r="D15" t="s">
        <v>126</v>
      </c>
    </row>
    <row r="16" spans="1:4" ht="12.75">
      <c r="A16" t="s">
        <v>40</v>
      </c>
      <c r="B16" t="s">
        <v>60</v>
      </c>
      <c r="D16" t="s">
        <v>127</v>
      </c>
    </row>
    <row r="17" spans="1:4" ht="12.75">
      <c r="A17" t="s">
        <v>41</v>
      </c>
      <c r="B17" t="s">
        <v>61</v>
      </c>
      <c r="D17" t="s">
        <v>128</v>
      </c>
    </row>
    <row r="18" spans="1:4" ht="12.75">
      <c r="A18" t="s">
        <v>42</v>
      </c>
      <c r="B18" t="s">
        <v>62</v>
      </c>
      <c r="D18" t="s">
        <v>129</v>
      </c>
    </row>
    <row r="19" spans="1:4" ht="12.75">
      <c r="A19" t="s">
        <v>43</v>
      </c>
      <c r="B19" t="s">
        <v>63</v>
      </c>
      <c r="D19" t="s">
        <v>130</v>
      </c>
    </row>
    <row r="20" spans="1:2" ht="12.75">
      <c r="A20" t="s">
        <v>44</v>
      </c>
      <c r="B20" t="s">
        <v>64</v>
      </c>
    </row>
    <row r="21" spans="1:2" ht="12.75">
      <c r="A21" t="s">
        <v>45</v>
      </c>
      <c r="B21" t="s">
        <v>65</v>
      </c>
    </row>
    <row r="22" ht="12.75">
      <c r="B22" t="s">
        <v>66</v>
      </c>
    </row>
    <row r="23" spans="1:2" ht="12.75">
      <c r="A23" s="8" t="s">
        <v>27</v>
      </c>
      <c r="B23" t="s">
        <v>67</v>
      </c>
    </row>
    <row r="24" spans="1:2" ht="12.75">
      <c r="A24" s="26" t="s">
        <v>138</v>
      </c>
      <c r="B24" t="s">
        <v>68</v>
      </c>
    </row>
    <row r="25" ht="12.75">
      <c r="B25" t="s">
        <v>69</v>
      </c>
    </row>
    <row r="26" ht="12.75">
      <c r="B26" t="s">
        <v>70</v>
      </c>
    </row>
    <row r="27" ht="12.75">
      <c r="B27" t="s">
        <v>71</v>
      </c>
    </row>
    <row r="28" ht="12.75">
      <c r="B28" t="s">
        <v>72</v>
      </c>
    </row>
    <row r="29" ht="12.75">
      <c r="B29" t="s">
        <v>73</v>
      </c>
    </row>
    <row r="30" ht="12.75">
      <c r="B30" t="s">
        <v>74</v>
      </c>
    </row>
    <row r="31" ht="12.75">
      <c r="B31" t="s">
        <v>75</v>
      </c>
    </row>
    <row r="32" ht="12.75">
      <c r="B32" t="s">
        <v>76</v>
      </c>
    </row>
    <row r="33" ht="12.75">
      <c r="B33" t="s">
        <v>77</v>
      </c>
    </row>
    <row r="34" ht="12.75">
      <c r="B34" t="s">
        <v>78</v>
      </c>
    </row>
    <row r="35" ht="12.75">
      <c r="B35" t="s">
        <v>79</v>
      </c>
    </row>
    <row r="36" ht="12.75">
      <c r="B36" t="s">
        <v>80</v>
      </c>
    </row>
    <row r="37" ht="12.75">
      <c r="B37" t="s">
        <v>81</v>
      </c>
    </row>
    <row r="38" ht="12.75">
      <c r="B38" t="s">
        <v>82</v>
      </c>
    </row>
    <row r="39" ht="12.75">
      <c r="B39" t="s">
        <v>83</v>
      </c>
    </row>
    <row r="40" ht="12.75">
      <c r="B40" t="s">
        <v>84</v>
      </c>
    </row>
    <row r="41" ht="12.75">
      <c r="B41" t="s">
        <v>85</v>
      </c>
    </row>
    <row r="42" ht="12.75">
      <c r="B42" t="s">
        <v>86</v>
      </c>
    </row>
    <row r="43" ht="12.75">
      <c r="B43" t="s">
        <v>87</v>
      </c>
    </row>
    <row r="44" ht="12.75">
      <c r="B44" t="s">
        <v>88</v>
      </c>
    </row>
    <row r="45" ht="12.75">
      <c r="B45" t="s">
        <v>89</v>
      </c>
    </row>
    <row r="46" ht="12.75">
      <c r="B46" t="s">
        <v>90</v>
      </c>
    </row>
    <row r="47" ht="12.75">
      <c r="B47" t="s">
        <v>91</v>
      </c>
    </row>
    <row r="48" ht="12.75">
      <c r="B48" t="s">
        <v>92</v>
      </c>
    </row>
    <row r="49" ht="12.75">
      <c r="B49" t="s">
        <v>93</v>
      </c>
    </row>
    <row r="50" ht="12.75">
      <c r="B50" t="s">
        <v>94</v>
      </c>
    </row>
    <row r="51" ht="12.75">
      <c r="B51" t="s">
        <v>95</v>
      </c>
    </row>
    <row r="52" ht="12.75">
      <c r="B52" t="s">
        <v>47</v>
      </c>
    </row>
    <row r="53" ht="12.75">
      <c r="B53" t="s">
        <v>96</v>
      </c>
    </row>
    <row r="54" ht="12.75">
      <c r="B54" t="s">
        <v>97</v>
      </c>
    </row>
    <row r="55" ht="12.75">
      <c r="B55" t="s">
        <v>98</v>
      </c>
    </row>
    <row r="56" ht="12.75">
      <c r="B56" t="s">
        <v>99</v>
      </c>
    </row>
    <row r="57" ht="12.75">
      <c r="B57" t="s">
        <v>100</v>
      </c>
    </row>
    <row r="58" ht="12.75">
      <c r="B58" t="s">
        <v>101</v>
      </c>
    </row>
    <row r="59" ht="12.75">
      <c r="B59" t="s">
        <v>102</v>
      </c>
    </row>
    <row r="60" ht="12.75">
      <c r="B60" t="s">
        <v>103</v>
      </c>
    </row>
  </sheetData>
  <hyperlinks>
    <hyperlink ref="A24" r:id="rId1" display="www.perevozki.ru/WEBServices/WSRequests/WSRequestsLogged.asmx?WSDL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ESiletskaya</dc:creator>
  <cp:keywords/>
  <dc:description/>
  <cp:lastModifiedBy>Boris</cp:lastModifiedBy>
  <dcterms:created xsi:type="dcterms:W3CDTF">2003-12-19T12:27:18Z</dcterms:created>
  <dcterms:modified xsi:type="dcterms:W3CDTF">2004-11-18T13:25:56Z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